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14505" windowHeight="12390" tabRatio="658"/>
  </bookViews>
  <sheets>
    <sheet name="BMC Cash and Check Deposit Form" sheetId="1" r:id="rId1"/>
    <sheet name="data validation" sheetId="2" state="hidden" r:id="rId2"/>
  </sheets>
  <definedNames>
    <definedName name="_xlnm.Print_Area" localSheetId="0">'BMC Cash and Check Deposit Form'!$A$1:$K$46</definedName>
    <definedName name="TenderType">'data validation'!$A$1:$A$2</definedName>
  </definedNames>
  <calcPr calcId="145621"/>
</workbook>
</file>

<file path=xl/calcChain.xml><?xml version="1.0" encoding="utf-8"?>
<calcChain xmlns="http://schemas.openxmlformats.org/spreadsheetml/2006/main">
  <c r="G29" i="1" l="1"/>
  <c r="C29" i="1"/>
  <c r="I33" i="1"/>
  <c r="I34" i="1"/>
  <c r="I35" i="1"/>
  <c r="I36" i="1"/>
  <c r="I37" i="1"/>
  <c r="I38" i="1"/>
  <c r="I39" i="1"/>
  <c r="I40" i="1"/>
  <c r="I41" i="1"/>
  <c r="I32" i="1"/>
  <c r="J33" i="1"/>
  <c r="J34" i="1"/>
  <c r="J35" i="1"/>
  <c r="J36" i="1"/>
  <c r="J37" i="1"/>
  <c r="J38" i="1"/>
  <c r="J39" i="1"/>
  <c r="J40" i="1"/>
  <c r="J41" i="1"/>
  <c r="J32" i="1"/>
  <c r="K26" i="1"/>
  <c r="M8" i="1" l="1"/>
  <c r="M9" i="1"/>
  <c r="M10" i="1"/>
  <c r="M11" i="1"/>
  <c r="M12" i="1"/>
  <c r="M13" i="1"/>
  <c r="M14" i="1"/>
  <c r="M15" i="1"/>
  <c r="M16" i="1"/>
  <c r="M7" i="1"/>
  <c r="L9" i="1" l="1"/>
  <c r="L10" i="1"/>
  <c r="L11" i="1"/>
  <c r="L12" i="1"/>
  <c r="L13" i="1"/>
  <c r="L14" i="1"/>
  <c r="L15" i="1"/>
  <c r="L16" i="1"/>
  <c r="L8" i="1"/>
  <c r="L7" i="1"/>
  <c r="K33" i="1" l="1"/>
  <c r="K34" i="1"/>
  <c r="K35" i="1"/>
  <c r="K36" i="1"/>
  <c r="K37" i="1"/>
  <c r="K38" i="1"/>
  <c r="K39" i="1"/>
  <c r="K40" i="1"/>
  <c r="K41" i="1"/>
  <c r="K32" i="1"/>
  <c r="H33" i="1"/>
  <c r="H34" i="1"/>
  <c r="H35" i="1"/>
  <c r="H36" i="1"/>
  <c r="H37" i="1"/>
  <c r="H38" i="1"/>
  <c r="H39" i="1"/>
  <c r="H40" i="1"/>
  <c r="H41" i="1"/>
  <c r="H32" i="1"/>
  <c r="G33" i="1"/>
  <c r="G34" i="1"/>
  <c r="G35" i="1"/>
  <c r="G36" i="1"/>
  <c r="G37" i="1"/>
  <c r="G38" i="1"/>
  <c r="G39" i="1"/>
  <c r="G40" i="1"/>
  <c r="G41" i="1"/>
  <c r="G32" i="1"/>
  <c r="F32" i="1"/>
  <c r="F33" i="1"/>
  <c r="F34" i="1"/>
  <c r="F35" i="1"/>
  <c r="F36" i="1"/>
  <c r="F37" i="1"/>
  <c r="F38" i="1"/>
  <c r="F39" i="1"/>
  <c r="F40" i="1"/>
  <c r="F41" i="1"/>
  <c r="E39" i="1"/>
  <c r="E40" i="1"/>
  <c r="E41" i="1"/>
  <c r="E33" i="1"/>
  <c r="E34" i="1"/>
  <c r="E35" i="1"/>
  <c r="E36" i="1"/>
  <c r="E37" i="1"/>
  <c r="E38" i="1"/>
  <c r="E32" i="1"/>
  <c r="B33" i="1"/>
  <c r="B34" i="1"/>
  <c r="B35" i="1"/>
  <c r="B36" i="1"/>
  <c r="B37" i="1"/>
  <c r="B38" i="1"/>
  <c r="B39" i="1"/>
  <c r="B40" i="1"/>
  <c r="B41" i="1"/>
  <c r="B32" i="1"/>
  <c r="H18" i="1"/>
  <c r="H43" i="1" s="1"/>
  <c r="H17" i="1"/>
  <c r="H42" i="1" s="1"/>
  <c r="J17" i="1" l="1"/>
  <c r="J42" i="1" s="1"/>
  <c r="K1" i="1"/>
</calcChain>
</file>

<file path=xl/sharedStrings.xml><?xml version="1.0" encoding="utf-8"?>
<sst xmlns="http://schemas.openxmlformats.org/spreadsheetml/2006/main" count="40" uniqueCount="22">
  <si>
    <t>Payer/Description</t>
  </si>
  <si>
    <t>Fund</t>
  </si>
  <si>
    <t>Account</t>
  </si>
  <si>
    <t>Dept</t>
  </si>
  <si>
    <t>Project</t>
  </si>
  <si>
    <t>Cash</t>
  </si>
  <si>
    <t>Submit two copies for stamped receipt.</t>
  </si>
  <si>
    <t>Check</t>
  </si>
  <si>
    <t>Checks:</t>
  </si>
  <si>
    <t>Cash:</t>
  </si>
  <si>
    <t>to validate amt</t>
  </si>
  <si>
    <t>Amount</t>
  </si>
  <si>
    <t>to validate fund</t>
  </si>
  <si>
    <t>Today's Date:</t>
  </si>
  <si>
    <t>Department Name</t>
  </si>
  <si>
    <t>Submitter's Name</t>
  </si>
  <si>
    <t>TOTAL</t>
  </si>
  <si>
    <t>BRYN MAWR COLLEGE CONTROLLER'S OFFICE</t>
  </si>
  <si>
    <t>DEPOSIT FORM FOR CASH AND CHECKS</t>
  </si>
  <si>
    <t>Cash or Check</t>
  </si>
  <si>
    <t>Check Number</t>
  </si>
  <si>
    <t>(Please submit Credit Card deposits on the Credit Card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</si>
</sst>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.000000_);_(* \(#,##0.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4" fontId="6" fillId="0" borderId="2" xfId="0" applyNumberFormat="1" applyFont="1" applyBorder="1" applyAlignment="1" applyProtection="1">
      <alignment horizontal="center"/>
    </xf>
    <xf numFmtId="0" fontId="5" fillId="0" borderId="0" xfId="0" applyFont="1" applyProtection="1"/>
    <xf numFmtId="43" fontId="5" fillId="0" borderId="0" xfId="2" applyFont="1" applyProtection="1"/>
    <xf numFmtId="0" fontId="7" fillId="0" borderId="0" xfId="0" applyNumberFormat="1" applyFont="1" applyAlignment="1" applyProtection="1">
      <alignment horizontal="center"/>
    </xf>
    <xf numFmtId="40" fontId="5" fillId="0" borderId="0" xfId="0" applyNumberFormat="1" applyFont="1" applyAlignment="1" applyProtection="1">
      <alignment horizontal="right"/>
    </xf>
    <xf numFmtId="164" fontId="5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6" fillId="0" borderId="0" xfId="0" applyNumberFormat="1" applyFont="1" applyAlignment="1" applyProtection="1">
      <alignment horizontal="right"/>
    </xf>
    <xf numFmtId="40" fontId="6" fillId="0" borderId="0" xfId="0" applyNumberFormat="1" applyFont="1" applyBorder="1" applyAlignment="1" applyProtection="1">
      <alignment horizontal="left"/>
    </xf>
    <xf numFmtId="0" fontId="8" fillId="0" borderId="0" xfId="0" applyFont="1" applyProtection="1"/>
    <xf numFmtId="0" fontId="9" fillId="0" borderId="0" xfId="0" applyNumberFormat="1" applyFont="1" applyAlignment="1" applyProtection="1">
      <alignment horizontal="center" vertical="top"/>
    </xf>
    <xf numFmtId="0" fontId="10" fillId="0" borderId="1" xfId="0" applyNumberFormat="1" applyFont="1" applyBorder="1" applyAlignment="1" applyProtection="1">
      <alignment horizontal="center"/>
    </xf>
    <xf numFmtId="40" fontId="10" fillId="0" borderId="1" xfId="0" applyNumberFormat="1" applyFont="1" applyBorder="1" applyAlignment="1" applyProtection="1">
      <alignment horizontal="center" wrapText="1"/>
    </xf>
    <xf numFmtId="40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49" fontId="5" fillId="0" borderId="1" xfId="0" applyNumberFormat="1" applyFont="1" applyBorder="1" applyAlignment="1" applyProtection="1">
      <alignment horizontal="center"/>
      <protection locked="0"/>
    </xf>
    <xf numFmtId="40" fontId="5" fillId="0" borderId="1" xfId="0" applyNumberFormat="1" applyFont="1" applyBorder="1" applyAlignment="1" applyProtection="1">
      <alignment horizontal="center"/>
      <protection locked="0"/>
    </xf>
    <xf numFmtId="40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40" fontId="5" fillId="0" borderId="1" xfId="0" applyNumberFormat="1" applyFont="1" applyFill="1" applyBorder="1" applyAlignment="1" applyProtection="1">
      <alignment horizontal="right"/>
      <protection locked="0"/>
    </xf>
    <xf numFmtId="165" fontId="5" fillId="0" borderId="0" xfId="2" applyNumberFormat="1" applyFont="1" applyProtection="1"/>
    <xf numFmtId="40" fontId="5" fillId="0" borderId="7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</xf>
    <xf numFmtId="8" fontId="5" fillId="0" borderId="0" xfId="1" applyNumberFormat="1" applyFont="1" applyBorder="1" applyAlignment="1" applyProtection="1">
      <alignment horizontal="left"/>
    </xf>
    <xf numFmtId="0" fontId="5" fillId="0" borderId="0" xfId="0" applyNumberFormat="1" applyFont="1" applyAlignment="1" applyProtection="1">
      <alignment horizontal="right"/>
    </xf>
    <xf numFmtId="8" fontId="5" fillId="0" borderId="3" xfId="0" applyNumberFormat="1" applyFont="1" applyBorder="1" applyAlignment="1" applyProtection="1">
      <alignment horizontal="right"/>
    </xf>
    <xf numFmtId="8" fontId="9" fillId="0" borderId="9" xfId="1" applyNumberFormat="1" applyFont="1" applyBorder="1" applyAlignment="1" applyProtection="1">
      <alignment horizontal="right"/>
    </xf>
    <xf numFmtId="8" fontId="5" fillId="0" borderId="2" xfId="0" applyNumberFormat="1" applyFont="1" applyBorder="1" applyAlignment="1" applyProtection="1">
      <alignment horizontal="right"/>
    </xf>
    <xf numFmtId="8" fontId="5" fillId="0" borderId="0" xfId="0" applyNumberFormat="1" applyFont="1" applyAlignment="1" applyProtection="1">
      <alignment horizontal="right"/>
    </xf>
    <xf numFmtId="8" fontId="9" fillId="0" borderId="8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8" fillId="0" borderId="0" xfId="0" applyFont="1"/>
    <xf numFmtId="43" fontId="5" fillId="0" borderId="0" xfId="2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0" xfId="0" applyFont="1" applyAlignment="1" applyProtection="1">
      <alignment horizontal="center"/>
    </xf>
    <xf numFmtId="8" fontId="5" fillId="0" borderId="0" xfId="0" applyNumberFormat="1" applyFont="1" applyBorder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center"/>
    </xf>
    <xf numFmtId="40" fontId="5" fillId="0" borderId="1" xfId="0" applyNumberFormat="1" applyFont="1" applyBorder="1" applyAlignment="1" applyProtection="1">
      <alignment horizontal="center"/>
    </xf>
    <xf numFmtId="40" fontId="5" fillId="0" borderId="1" xfId="0" applyNumberFormat="1" applyFont="1" applyBorder="1" applyAlignment="1" applyProtection="1">
      <alignment horizontal="right"/>
    </xf>
    <xf numFmtId="0" fontId="5" fillId="0" borderId="1" xfId="0" applyNumberFormat="1" applyFont="1" applyBorder="1" applyAlignment="1" applyProtection="1">
      <alignment horizontal="right"/>
    </xf>
    <xf numFmtId="8" fontId="5" fillId="0" borderId="3" xfId="0" applyNumberFormat="1" applyFont="1" applyBorder="1" applyAlignment="1" applyProtection="1">
      <alignment horizontal="center"/>
    </xf>
    <xf numFmtId="8" fontId="9" fillId="0" borderId="9" xfId="0" applyNumberFormat="1" applyFont="1" applyBorder="1" applyProtection="1"/>
    <xf numFmtId="8" fontId="5" fillId="0" borderId="2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43" fontId="5" fillId="0" borderId="0" xfId="2" applyFont="1" applyBorder="1" applyProtection="1"/>
    <xf numFmtId="0" fontId="4" fillId="0" borderId="0" xfId="0" applyFont="1" applyAlignment="1" applyProtection="1">
      <alignment horizontal="center"/>
    </xf>
    <xf numFmtId="40" fontId="9" fillId="0" borderId="3" xfId="0" applyNumberFormat="1" applyFont="1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6" fillId="0" borderId="2" xfId="0" applyNumberFormat="1" applyFont="1" applyBorder="1" applyAlignment="1" applyProtection="1">
      <alignment horizontal="left"/>
      <protection locked="0"/>
    </xf>
    <xf numFmtId="0" fontId="6" fillId="0" borderId="2" xfId="0" applyNumberFormat="1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</xf>
    <xf numFmtId="0" fontId="6" fillId="0" borderId="2" xfId="0" applyFont="1" applyBorder="1" applyAlignment="1" applyProtection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8">
    <dxf>
      <font>
        <color theme="0"/>
      </font>
    </dxf>
    <dxf>
      <font>
        <color theme="0"/>
      </font>
    </dxf>
    <dxf>
      <fill>
        <patternFill patternType="lightGray">
          <bgColor theme="0" tint="-0.14996795556505021"/>
        </patternFill>
      </fill>
    </dxf>
    <dxf>
      <font>
        <color theme="0"/>
      </font>
    </dxf>
    <dxf>
      <fill>
        <patternFill patternType="lightGray">
          <bgColor theme="0" tint="-4.9989318521683403E-2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621570</xdr:colOff>
      <xdr:row>22</xdr:row>
      <xdr:rowOff>41412</xdr:rowOff>
    </xdr:from>
    <xdr:to>
      <xdr:col>10</xdr:col>
      <xdr:colOff>446097</xdr:colOff>
      <xdr:row>24</xdr:row>
      <xdr:rowOff>3253</xdr:rowOff>
    </xdr:to>
    <xdr:pic>
      <xdr:nvPicPr>
        <xdr:cNvPr id="2" name="Picture 1" descr="C:\Users\mwiemken\AppData\Local\Microsoft\Windows\Temporary Internet Files\Content.IE5\L4TD28IZ\scissors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396" y="5019260"/>
          <a:ext cx="627940" cy="260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9"/>
  <sheetViews>
    <sheetView tabSelected="1" topLeftCell="B1" zoomScale="115" zoomScaleNormal="115" zoomScalePageLayoutView="77" workbookViewId="0">
      <selection activeCell="S10" sqref="S10"/>
    </sheetView>
  </sheetViews>
  <sheetFormatPr defaultRowHeight="12.75" x14ac:dyDescent="0.2"/>
  <cols>
    <col min="1" max="1" width="2.85546875" style="7" hidden="1" customWidth="1"/>
    <col min="2" max="2" width="6.85546875" style="7" customWidth="1"/>
    <col min="3" max="3" width="1.5703125" style="7" customWidth="1"/>
    <col min="4" max="4" width="36" style="4" customWidth="1"/>
    <col min="5" max="5" width="4.5703125" style="4" customWidth="1"/>
    <col min="6" max="7" width="9.85546875" style="4" customWidth="1"/>
    <col min="8" max="8" width="9.85546875" style="10" customWidth="1"/>
    <col min="9" max="9" width="8.42578125" style="11" customWidth="1"/>
    <col min="10" max="10" width="12" style="7" customWidth="1"/>
    <col min="11" max="11" width="11.140625" style="7" customWidth="1"/>
    <col min="12" max="12" width="9.140625" style="7" hidden="1" customWidth="1"/>
    <col min="13" max="13" width="8.42578125" style="8" hidden="1" customWidth="1"/>
    <col min="14" max="673" width="9.140625" style="7" customWidth="1"/>
    <col min="674" max="16384" width="9.140625" style="7"/>
  </cols>
  <sheetData>
    <row r="1" spans="1:19" ht="14.25" customHeight="1" x14ac:dyDescent="0.25">
      <c r="A1" s="3"/>
      <c r="B1" s="3"/>
      <c r="C1" s="3"/>
      <c r="D1" s="3"/>
      <c r="E1" s="3"/>
      <c r="F1" s="3" t="s">
        <v>17</v>
      </c>
      <c r="H1" s="3"/>
      <c r="I1" s="3"/>
      <c r="J1" s="5" t="s">
        <v>13</v>
      </c>
      <c r="K1" s="6">
        <f ca="1">TODAY()</f>
        <v>42552</v>
      </c>
      <c r="P1" s="56"/>
      <c r="Q1" s="56"/>
      <c r="R1" s="56"/>
      <c r="S1" s="56"/>
    </row>
    <row r="2" spans="1:19" ht="14.25" customHeight="1" x14ac:dyDescent="0.25">
      <c r="A2" s="3"/>
      <c r="B2" s="3"/>
      <c r="C2" s="3"/>
      <c r="D2" s="3"/>
      <c r="E2" s="3"/>
      <c r="F2" s="3" t="s">
        <v>18</v>
      </c>
      <c r="H2" s="3"/>
      <c r="I2" s="3"/>
      <c r="J2" s="3"/>
      <c r="K2" s="3"/>
      <c r="P2" s="3"/>
    </row>
    <row r="3" spans="1:19" ht="14.25" customHeight="1" x14ac:dyDescent="0.2">
      <c r="F3" s="9" t="s">
        <v>21</v>
      </c>
    </row>
    <row r="4" spans="1:19" ht="15.75" customHeight="1" x14ac:dyDescent="0.2">
      <c r="B4" s="12"/>
      <c r="C4" s="69"/>
      <c r="D4" s="69"/>
      <c r="E4" s="69"/>
      <c r="F4" s="13"/>
      <c r="G4" s="67"/>
      <c r="H4" s="67"/>
      <c r="I4" s="67"/>
      <c r="J4" s="67"/>
      <c r="K4" s="14"/>
      <c r="N4" s="15"/>
      <c r="O4" s="15"/>
    </row>
    <row r="5" spans="1:19" ht="17.25" customHeight="1" x14ac:dyDescent="0.2">
      <c r="D5" s="16" t="s">
        <v>14</v>
      </c>
      <c r="H5" s="57" t="s">
        <v>15</v>
      </c>
      <c r="I5" s="57"/>
      <c r="N5" s="15"/>
      <c r="O5" s="15"/>
    </row>
    <row r="6" spans="1:19" ht="27" customHeight="1" x14ac:dyDescent="0.2">
      <c r="B6" s="58" t="s">
        <v>0</v>
      </c>
      <c r="C6" s="59"/>
      <c r="D6" s="60"/>
      <c r="E6" s="17" t="s">
        <v>1</v>
      </c>
      <c r="F6" s="17" t="s">
        <v>2</v>
      </c>
      <c r="G6" s="17" t="s">
        <v>3</v>
      </c>
      <c r="H6" s="17" t="s">
        <v>4</v>
      </c>
      <c r="I6" s="18" t="s">
        <v>19</v>
      </c>
      <c r="J6" s="19" t="s">
        <v>11</v>
      </c>
      <c r="K6" s="20" t="s">
        <v>20</v>
      </c>
      <c r="L6" s="21" t="s">
        <v>10</v>
      </c>
      <c r="M6" s="21" t="s">
        <v>12</v>
      </c>
      <c r="N6" s="15"/>
      <c r="O6" s="15"/>
    </row>
    <row r="7" spans="1:19" ht="19.5" customHeight="1" x14ac:dyDescent="0.2">
      <c r="B7" s="64"/>
      <c r="C7" s="65"/>
      <c r="D7" s="66"/>
      <c r="E7" s="22"/>
      <c r="F7" s="22"/>
      <c r="G7" s="22"/>
      <c r="H7" s="22"/>
      <c r="I7" s="23"/>
      <c r="J7" s="24"/>
      <c r="K7" s="25"/>
      <c r="L7" s="7" t="b">
        <f>OR(I7="")</f>
        <v>1</v>
      </c>
      <c r="M7" s="8" t="b">
        <f>OR($E7="1",$E7="2",$E7="3",$E7="4",$E7="5",$E7="6",$E7="7",$E7="9")</f>
        <v>0</v>
      </c>
      <c r="N7" s="15"/>
      <c r="O7" s="15"/>
    </row>
    <row r="8" spans="1:19" ht="19.5" customHeight="1" x14ac:dyDescent="0.2">
      <c r="B8" s="64"/>
      <c r="C8" s="65"/>
      <c r="D8" s="66"/>
      <c r="E8" s="22"/>
      <c r="F8" s="22"/>
      <c r="G8" s="22"/>
      <c r="H8" s="22"/>
      <c r="I8" s="23"/>
      <c r="J8" s="24"/>
      <c r="K8" s="25"/>
      <c r="L8" s="7" t="b">
        <f>OR(I8="")</f>
        <v>1</v>
      </c>
      <c r="M8" s="8" t="b">
        <f t="shared" ref="M8:M16" si="0">OR($E8="1",$E8="2",$E8="3",$E8="4",$E8="5",$E8="6",$E8="7",$E8="9")</f>
        <v>0</v>
      </c>
      <c r="N8" s="15"/>
      <c r="O8" s="15"/>
    </row>
    <row r="9" spans="1:19" ht="19.5" customHeight="1" x14ac:dyDescent="0.2">
      <c r="B9" s="64"/>
      <c r="C9" s="65"/>
      <c r="D9" s="66"/>
      <c r="E9" s="22"/>
      <c r="F9" s="22"/>
      <c r="G9" s="22"/>
      <c r="H9" s="22"/>
      <c r="I9" s="23"/>
      <c r="J9" s="24"/>
      <c r="K9" s="25"/>
      <c r="L9" s="7" t="b">
        <f t="shared" ref="L9:L16" si="1">OR(I9="")</f>
        <v>1</v>
      </c>
      <c r="M9" s="8" t="b">
        <f t="shared" si="0"/>
        <v>0</v>
      </c>
      <c r="N9" s="15"/>
      <c r="O9" s="15"/>
    </row>
    <row r="10" spans="1:19" ht="19.5" customHeight="1" x14ac:dyDescent="0.2">
      <c r="B10" s="64"/>
      <c r="C10" s="65"/>
      <c r="D10" s="66"/>
      <c r="E10" s="22"/>
      <c r="F10" s="22"/>
      <c r="G10" s="22"/>
      <c r="H10" s="22"/>
      <c r="I10" s="23"/>
      <c r="J10" s="24"/>
      <c r="K10" s="25"/>
      <c r="L10" s="7" t="b">
        <f t="shared" si="1"/>
        <v>1</v>
      </c>
      <c r="M10" s="8" t="b">
        <f t="shared" si="0"/>
        <v>0</v>
      </c>
      <c r="N10" s="15"/>
      <c r="O10" s="15"/>
    </row>
    <row r="11" spans="1:19" ht="19.5" customHeight="1" x14ac:dyDescent="0.2">
      <c r="B11" s="64"/>
      <c r="C11" s="65"/>
      <c r="D11" s="66"/>
      <c r="E11" s="22"/>
      <c r="F11" s="22"/>
      <c r="G11" s="22"/>
      <c r="H11" s="22"/>
      <c r="I11" s="23"/>
      <c r="J11" s="24"/>
      <c r="K11" s="25"/>
      <c r="L11" s="7" t="b">
        <f t="shared" si="1"/>
        <v>1</v>
      </c>
      <c r="M11" s="8" t="b">
        <f t="shared" si="0"/>
        <v>0</v>
      </c>
      <c r="N11" s="15"/>
      <c r="O11" s="15"/>
    </row>
    <row r="12" spans="1:19" ht="19.5" customHeight="1" x14ac:dyDescent="0.2">
      <c r="B12" s="64"/>
      <c r="C12" s="65"/>
      <c r="D12" s="66"/>
      <c r="E12" s="22"/>
      <c r="F12" s="22"/>
      <c r="G12" s="22"/>
      <c r="H12" s="22"/>
      <c r="I12" s="23"/>
      <c r="J12" s="24"/>
      <c r="K12" s="25"/>
      <c r="L12" s="7" t="b">
        <f t="shared" si="1"/>
        <v>1</v>
      </c>
      <c r="M12" s="8" t="b">
        <f t="shared" si="0"/>
        <v>0</v>
      </c>
      <c r="N12" s="15"/>
      <c r="O12" s="15"/>
    </row>
    <row r="13" spans="1:19" ht="19.5" customHeight="1" x14ac:dyDescent="0.2">
      <c r="B13" s="64"/>
      <c r="C13" s="65"/>
      <c r="D13" s="66"/>
      <c r="E13" s="22"/>
      <c r="F13" s="22"/>
      <c r="G13" s="22"/>
      <c r="H13" s="22"/>
      <c r="I13" s="23"/>
      <c r="J13" s="24"/>
      <c r="K13" s="25"/>
      <c r="L13" s="7" t="b">
        <f t="shared" si="1"/>
        <v>1</v>
      </c>
      <c r="M13" s="8" t="b">
        <f t="shared" si="0"/>
        <v>0</v>
      </c>
      <c r="N13" s="15"/>
      <c r="O13" s="15"/>
    </row>
    <row r="14" spans="1:19" ht="19.5" customHeight="1" x14ac:dyDescent="0.2">
      <c r="B14" s="64"/>
      <c r="C14" s="65"/>
      <c r="D14" s="66"/>
      <c r="E14" s="22"/>
      <c r="F14" s="22"/>
      <c r="G14" s="22"/>
      <c r="H14" s="22"/>
      <c r="I14" s="23"/>
      <c r="J14" s="26"/>
      <c r="K14" s="25"/>
      <c r="L14" s="7" t="b">
        <f t="shared" si="1"/>
        <v>1</v>
      </c>
      <c r="M14" s="8" t="b">
        <f t="shared" si="0"/>
        <v>0</v>
      </c>
      <c r="N14" s="15"/>
      <c r="O14" s="15"/>
    </row>
    <row r="15" spans="1:19" ht="19.5" customHeight="1" x14ac:dyDescent="0.2">
      <c r="B15" s="64"/>
      <c r="C15" s="65"/>
      <c r="D15" s="66"/>
      <c r="E15" s="22"/>
      <c r="F15" s="22"/>
      <c r="G15" s="22"/>
      <c r="H15" s="22"/>
      <c r="I15" s="23"/>
      <c r="J15" s="24"/>
      <c r="K15" s="25"/>
      <c r="L15" s="7" t="b">
        <f t="shared" si="1"/>
        <v>1</v>
      </c>
      <c r="M15" s="8" t="b">
        <f t="shared" si="0"/>
        <v>0</v>
      </c>
      <c r="N15" s="27"/>
    </row>
    <row r="16" spans="1:19" ht="19.5" customHeight="1" thickBot="1" x14ac:dyDescent="0.25">
      <c r="B16" s="64"/>
      <c r="C16" s="65"/>
      <c r="D16" s="66"/>
      <c r="E16" s="22"/>
      <c r="F16" s="22"/>
      <c r="G16" s="22"/>
      <c r="H16" s="22"/>
      <c r="I16" s="23"/>
      <c r="J16" s="28"/>
      <c r="K16" s="25"/>
      <c r="L16" s="7" t="b">
        <f t="shared" si="1"/>
        <v>1</v>
      </c>
      <c r="M16" s="8" t="b">
        <f t="shared" si="0"/>
        <v>0</v>
      </c>
      <c r="N16" s="8"/>
    </row>
    <row r="17" spans="1:19" ht="19.5" customHeight="1" x14ac:dyDescent="0.2">
      <c r="A17" s="70"/>
      <c r="B17" s="70"/>
      <c r="C17" s="29"/>
      <c r="D17" s="30"/>
      <c r="G17" s="31" t="s">
        <v>9</v>
      </c>
      <c r="H17" s="32">
        <f>SUMIF($I$7:$I$16,"Cash",$J$7:$J$16)</f>
        <v>0</v>
      </c>
      <c r="J17" s="33">
        <f>SUM(J7:J16)</f>
        <v>0</v>
      </c>
    </row>
    <row r="18" spans="1:19" ht="19.5" customHeight="1" thickBot="1" x14ac:dyDescent="0.25">
      <c r="A18" s="70"/>
      <c r="B18" s="70"/>
      <c r="C18" s="29"/>
      <c r="D18" s="30"/>
      <c r="G18" s="31" t="s">
        <v>8</v>
      </c>
      <c r="H18" s="34">
        <f>SUMIF($I$7:$I$16,"Check",$J$7:$J$16)</f>
        <v>0</v>
      </c>
      <c r="I18" s="35"/>
      <c r="J18" s="36" t="s">
        <v>16</v>
      </c>
    </row>
    <row r="19" spans="1:19" ht="14.25" customHeight="1" x14ac:dyDescent="0.2">
      <c r="B19" s="37"/>
      <c r="C19" s="37"/>
      <c r="D19" s="37"/>
      <c r="G19" s="38"/>
      <c r="H19" s="38"/>
      <c r="I19" s="37"/>
      <c r="J19" s="37"/>
    </row>
    <row r="20" spans="1:19" ht="14.25" x14ac:dyDescent="0.2">
      <c r="A20" s="15"/>
      <c r="B20" s="15"/>
      <c r="C20" s="15"/>
      <c r="D20" s="15"/>
      <c r="E20" s="15"/>
      <c r="F20" s="7"/>
      <c r="G20" s="15"/>
      <c r="H20" s="15"/>
      <c r="I20" s="15"/>
      <c r="J20" s="15"/>
      <c r="K20" s="15"/>
      <c r="L20" s="15"/>
      <c r="M20" s="39"/>
    </row>
    <row r="21" spans="1:19" ht="12.95" customHeight="1" x14ac:dyDescent="0.2">
      <c r="A21" s="15"/>
      <c r="B21" s="15"/>
      <c r="C21" s="15"/>
      <c r="D21" s="15"/>
      <c r="E21" s="15"/>
      <c r="F21" s="40" t="s">
        <v>6</v>
      </c>
      <c r="G21" s="15"/>
      <c r="H21" s="15"/>
      <c r="I21" s="15"/>
      <c r="J21" s="15"/>
      <c r="K21" s="15"/>
      <c r="M21" s="39"/>
    </row>
    <row r="22" spans="1:19" ht="12.95" customHeight="1" x14ac:dyDescent="0.2">
      <c r="A22" s="15"/>
      <c r="B22" s="15"/>
      <c r="C22" s="15"/>
      <c r="D22" s="15"/>
      <c r="E22" s="15"/>
      <c r="F22" s="40"/>
      <c r="G22" s="15"/>
      <c r="H22" s="15"/>
      <c r="I22" s="15"/>
      <c r="J22" s="15"/>
      <c r="K22" s="15"/>
      <c r="M22" s="39"/>
    </row>
    <row r="23" spans="1:19" ht="12" customHeight="1" thickBot="1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3"/>
    </row>
    <row r="24" spans="1:19" ht="12" customHeight="1" x14ac:dyDescent="0.2">
      <c r="B24" s="37"/>
      <c r="C24" s="37"/>
      <c r="D24" s="37"/>
      <c r="E24" s="37"/>
      <c r="F24" s="37"/>
      <c r="G24" s="44"/>
      <c r="H24" s="45"/>
      <c r="I24" s="37"/>
      <c r="J24" s="37"/>
    </row>
    <row r="25" spans="1:19" ht="12" customHeigh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9" ht="14.25" customHeight="1" x14ac:dyDescent="0.25">
      <c r="A26" s="3"/>
      <c r="B26" s="3"/>
      <c r="C26" s="3"/>
      <c r="D26" s="3"/>
      <c r="E26" s="3"/>
      <c r="F26" s="3" t="s">
        <v>17</v>
      </c>
      <c r="H26" s="3"/>
      <c r="I26" s="3"/>
      <c r="J26" s="5" t="s">
        <v>13</v>
      </c>
      <c r="K26" s="6">
        <f ca="1">TODAY()</f>
        <v>42552</v>
      </c>
      <c r="P26" s="56"/>
      <c r="Q26" s="56"/>
      <c r="R26" s="56"/>
      <c r="S26" s="56"/>
    </row>
    <row r="27" spans="1:19" ht="14.25" customHeight="1" x14ac:dyDescent="0.25">
      <c r="A27" s="3"/>
      <c r="B27" s="3"/>
      <c r="C27" s="3"/>
      <c r="D27" s="3"/>
      <c r="E27" s="3"/>
      <c r="F27" s="3" t="s">
        <v>18</v>
      </c>
      <c r="H27" s="3"/>
      <c r="I27" s="3"/>
      <c r="J27" s="3"/>
      <c r="K27" s="3"/>
      <c r="P27" s="3"/>
    </row>
    <row r="28" spans="1:19" ht="14.25" customHeight="1" x14ac:dyDescent="0.2">
      <c r="F28" s="9" t="s">
        <v>21</v>
      </c>
    </row>
    <row r="29" spans="1:19" ht="15.75" customHeight="1" x14ac:dyDescent="0.2">
      <c r="B29" s="12"/>
      <c r="C29" s="71">
        <f>C4</f>
        <v>0</v>
      </c>
      <c r="D29" s="71"/>
      <c r="E29" s="71"/>
      <c r="F29" s="13"/>
      <c r="G29" s="68">
        <f>G4</f>
        <v>0</v>
      </c>
      <c r="H29" s="68"/>
      <c r="I29" s="68"/>
      <c r="J29" s="68"/>
      <c r="K29" s="14"/>
      <c r="N29" s="15"/>
      <c r="O29" s="15"/>
    </row>
    <row r="30" spans="1:19" ht="17.25" customHeight="1" x14ac:dyDescent="0.2">
      <c r="D30" s="16" t="s">
        <v>14</v>
      </c>
      <c r="H30" s="57" t="s">
        <v>15</v>
      </c>
      <c r="I30" s="57"/>
      <c r="N30" s="15"/>
      <c r="O30" s="15"/>
    </row>
    <row r="31" spans="1:19" ht="23.25" customHeight="1" x14ac:dyDescent="0.2">
      <c r="B31" s="58" t="s">
        <v>0</v>
      </c>
      <c r="C31" s="59"/>
      <c r="D31" s="60"/>
      <c r="E31" s="17" t="s">
        <v>1</v>
      </c>
      <c r="F31" s="17" t="s">
        <v>2</v>
      </c>
      <c r="G31" s="17" t="s">
        <v>3</v>
      </c>
      <c r="H31" s="17" t="s">
        <v>4</v>
      </c>
      <c r="I31" s="18" t="s">
        <v>19</v>
      </c>
      <c r="J31" s="19" t="s">
        <v>11</v>
      </c>
      <c r="K31" s="20" t="s">
        <v>20</v>
      </c>
    </row>
    <row r="32" spans="1:19" ht="19.5" customHeight="1" x14ac:dyDescent="0.2">
      <c r="B32" s="61" t="str">
        <f>IF($B7="","",$B7)</f>
        <v/>
      </c>
      <c r="C32" s="62"/>
      <c r="D32" s="63"/>
      <c r="E32" s="46" t="str">
        <f>IF($E7="","",$E7)</f>
        <v/>
      </c>
      <c r="F32" s="46" t="str">
        <f>IF($F7="","",$F7)</f>
        <v/>
      </c>
      <c r="G32" s="46" t="str">
        <f>IF($G7="","",$G7)</f>
        <v/>
      </c>
      <c r="H32" s="46" t="str">
        <f>IF($H7="","",$H7)</f>
        <v/>
      </c>
      <c r="I32" s="47" t="str">
        <f>IF($J7="","",$I7)</f>
        <v/>
      </c>
      <c r="J32" s="48" t="str">
        <f>IF($J7="","",$J7)</f>
        <v/>
      </c>
      <c r="K32" s="49" t="str">
        <f>IF($K7="","",$K7)</f>
        <v/>
      </c>
    </row>
    <row r="33" spans="1:13" ht="19.5" customHeight="1" x14ac:dyDescent="0.2">
      <c r="B33" s="61" t="str">
        <f t="shared" ref="B33:B41" si="2">IF($B8="","",$B8)</f>
        <v/>
      </c>
      <c r="C33" s="62"/>
      <c r="D33" s="63"/>
      <c r="E33" s="46" t="str">
        <f t="shared" ref="E33:E41" si="3">IF($E8="","",$E8)</f>
        <v/>
      </c>
      <c r="F33" s="46" t="str">
        <f t="shared" ref="F33:F41" si="4">IF($F8="","",$F8)</f>
        <v/>
      </c>
      <c r="G33" s="46" t="str">
        <f t="shared" ref="G33:G41" si="5">IF($G8="","",$G8)</f>
        <v/>
      </c>
      <c r="H33" s="46" t="str">
        <f t="shared" ref="H33:H41" si="6">IF($H8="","",$H8)</f>
        <v/>
      </c>
      <c r="I33" s="47" t="str">
        <f t="shared" ref="I33:I41" si="7">IF($J8="","",$I8)</f>
        <v/>
      </c>
      <c r="J33" s="48" t="str">
        <f t="shared" ref="J33:J41" si="8">IF($J8="","",$J8)</f>
        <v/>
      </c>
      <c r="K33" s="49" t="str">
        <f t="shared" ref="K33:K41" si="9">IF($K8="","",$K8)</f>
        <v/>
      </c>
    </row>
    <row r="34" spans="1:13" ht="19.5" customHeight="1" x14ac:dyDescent="0.2">
      <c r="B34" s="61" t="str">
        <f t="shared" si="2"/>
        <v/>
      </c>
      <c r="C34" s="62"/>
      <c r="D34" s="63"/>
      <c r="E34" s="46" t="str">
        <f t="shared" si="3"/>
        <v/>
      </c>
      <c r="F34" s="46" t="str">
        <f t="shared" si="4"/>
        <v/>
      </c>
      <c r="G34" s="46" t="str">
        <f t="shared" si="5"/>
        <v/>
      </c>
      <c r="H34" s="46" t="str">
        <f t="shared" si="6"/>
        <v/>
      </c>
      <c r="I34" s="47" t="str">
        <f t="shared" si="7"/>
        <v/>
      </c>
      <c r="J34" s="48" t="str">
        <f t="shared" si="8"/>
        <v/>
      </c>
      <c r="K34" s="49" t="str">
        <f t="shared" si="9"/>
        <v/>
      </c>
    </row>
    <row r="35" spans="1:13" ht="19.5" customHeight="1" x14ac:dyDescent="0.2">
      <c r="B35" s="61" t="str">
        <f t="shared" si="2"/>
        <v/>
      </c>
      <c r="C35" s="62"/>
      <c r="D35" s="63"/>
      <c r="E35" s="46" t="str">
        <f t="shared" si="3"/>
        <v/>
      </c>
      <c r="F35" s="46" t="str">
        <f t="shared" si="4"/>
        <v/>
      </c>
      <c r="G35" s="46" t="str">
        <f t="shared" si="5"/>
        <v/>
      </c>
      <c r="H35" s="46" t="str">
        <f t="shared" si="6"/>
        <v/>
      </c>
      <c r="I35" s="47" t="str">
        <f t="shared" si="7"/>
        <v/>
      </c>
      <c r="J35" s="48" t="str">
        <f t="shared" si="8"/>
        <v/>
      </c>
      <c r="K35" s="49" t="str">
        <f t="shared" si="9"/>
        <v/>
      </c>
    </row>
    <row r="36" spans="1:13" ht="19.5" customHeight="1" x14ac:dyDescent="0.2">
      <c r="B36" s="61" t="str">
        <f t="shared" si="2"/>
        <v/>
      </c>
      <c r="C36" s="62"/>
      <c r="D36" s="63"/>
      <c r="E36" s="46" t="str">
        <f t="shared" si="3"/>
        <v/>
      </c>
      <c r="F36" s="46" t="str">
        <f t="shared" si="4"/>
        <v/>
      </c>
      <c r="G36" s="46" t="str">
        <f t="shared" si="5"/>
        <v/>
      </c>
      <c r="H36" s="46" t="str">
        <f t="shared" si="6"/>
        <v/>
      </c>
      <c r="I36" s="47" t="str">
        <f t="shared" si="7"/>
        <v/>
      </c>
      <c r="J36" s="48" t="str">
        <f t="shared" si="8"/>
        <v/>
      </c>
      <c r="K36" s="49" t="str">
        <f t="shared" si="9"/>
        <v/>
      </c>
    </row>
    <row r="37" spans="1:13" ht="19.5" customHeight="1" x14ac:dyDescent="0.2">
      <c r="B37" s="61" t="str">
        <f t="shared" si="2"/>
        <v/>
      </c>
      <c r="C37" s="62"/>
      <c r="D37" s="63"/>
      <c r="E37" s="46" t="str">
        <f t="shared" si="3"/>
        <v/>
      </c>
      <c r="F37" s="46" t="str">
        <f t="shared" si="4"/>
        <v/>
      </c>
      <c r="G37" s="46" t="str">
        <f t="shared" si="5"/>
        <v/>
      </c>
      <c r="H37" s="46" t="str">
        <f t="shared" si="6"/>
        <v/>
      </c>
      <c r="I37" s="47" t="str">
        <f t="shared" si="7"/>
        <v/>
      </c>
      <c r="J37" s="48" t="str">
        <f t="shared" si="8"/>
        <v/>
      </c>
      <c r="K37" s="49" t="str">
        <f t="shared" si="9"/>
        <v/>
      </c>
    </row>
    <row r="38" spans="1:13" ht="19.5" customHeight="1" x14ac:dyDescent="0.2">
      <c r="B38" s="61" t="str">
        <f t="shared" si="2"/>
        <v/>
      </c>
      <c r="C38" s="62"/>
      <c r="D38" s="63"/>
      <c r="E38" s="46" t="str">
        <f t="shared" si="3"/>
        <v/>
      </c>
      <c r="F38" s="46" t="str">
        <f t="shared" si="4"/>
        <v/>
      </c>
      <c r="G38" s="46" t="str">
        <f t="shared" si="5"/>
        <v/>
      </c>
      <c r="H38" s="46" t="str">
        <f t="shared" si="6"/>
        <v/>
      </c>
      <c r="I38" s="47" t="str">
        <f t="shared" si="7"/>
        <v/>
      </c>
      <c r="J38" s="48" t="str">
        <f t="shared" si="8"/>
        <v/>
      </c>
      <c r="K38" s="49" t="str">
        <f t="shared" si="9"/>
        <v/>
      </c>
    </row>
    <row r="39" spans="1:13" ht="19.5" customHeight="1" x14ac:dyDescent="0.2">
      <c r="B39" s="61" t="str">
        <f t="shared" si="2"/>
        <v/>
      </c>
      <c r="C39" s="62"/>
      <c r="D39" s="63"/>
      <c r="E39" s="46" t="str">
        <f t="shared" si="3"/>
        <v/>
      </c>
      <c r="F39" s="46" t="str">
        <f t="shared" si="4"/>
        <v/>
      </c>
      <c r="G39" s="46" t="str">
        <f t="shared" si="5"/>
        <v/>
      </c>
      <c r="H39" s="46" t="str">
        <f t="shared" si="6"/>
        <v/>
      </c>
      <c r="I39" s="47" t="str">
        <f t="shared" si="7"/>
        <v/>
      </c>
      <c r="J39" s="48" t="str">
        <f t="shared" si="8"/>
        <v/>
      </c>
      <c r="K39" s="49" t="str">
        <f t="shared" si="9"/>
        <v/>
      </c>
    </row>
    <row r="40" spans="1:13" ht="19.5" customHeight="1" x14ac:dyDescent="0.2">
      <c r="B40" s="61" t="str">
        <f t="shared" si="2"/>
        <v/>
      </c>
      <c r="C40" s="62"/>
      <c r="D40" s="63"/>
      <c r="E40" s="46" t="str">
        <f t="shared" si="3"/>
        <v/>
      </c>
      <c r="F40" s="46" t="str">
        <f t="shared" si="4"/>
        <v/>
      </c>
      <c r="G40" s="46" t="str">
        <f t="shared" si="5"/>
        <v/>
      </c>
      <c r="H40" s="46" t="str">
        <f t="shared" si="6"/>
        <v/>
      </c>
      <c r="I40" s="47" t="str">
        <f t="shared" si="7"/>
        <v/>
      </c>
      <c r="J40" s="48" t="str">
        <f t="shared" si="8"/>
        <v/>
      </c>
      <c r="K40" s="49" t="str">
        <f t="shared" si="9"/>
        <v/>
      </c>
    </row>
    <row r="41" spans="1:13" ht="19.5" customHeight="1" thickBot="1" x14ac:dyDescent="0.25">
      <c r="B41" s="61" t="str">
        <f t="shared" si="2"/>
        <v/>
      </c>
      <c r="C41" s="62"/>
      <c r="D41" s="63"/>
      <c r="E41" s="46" t="str">
        <f t="shared" si="3"/>
        <v/>
      </c>
      <c r="F41" s="46" t="str">
        <f t="shared" si="4"/>
        <v/>
      </c>
      <c r="G41" s="46" t="str">
        <f t="shared" si="5"/>
        <v/>
      </c>
      <c r="H41" s="46" t="str">
        <f t="shared" si="6"/>
        <v/>
      </c>
      <c r="I41" s="47" t="str">
        <f t="shared" si="7"/>
        <v/>
      </c>
      <c r="J41" s="48" t="str">
        <f t="shared" si="8"/>
        <v/>
      </c>
      <c r="K41" s="49" t="str">
        <f t="shared" si="9"/>
        <v/>
      </c>
    </row>
    <row r="42" spans="1:13" ht="19.5" customHeight="1" x14ac:dyDescent="0.2">
      <c r="A42" s="70"/>
      <c r="B42" s="70"/>
      <c r="C42" s="29"/>
      <c r="D42" s="30"/>
      <c r="G42" s="31" t="s">
        <v>9</v>
      </c>
      <c r="H42" s="50">
        <f>H17</f>
        <v>0</v>
      </c>
      <c r="I42" s="35"/>
      <c r="J42" s="51">
        <f>J17</f>
        <v>0</v>
      </c>
    </row>
    <row r="43" spans="1:13" ht="19.5" customHeight="1" thickBot="1" x14ac:dyDescent="0.25">
      <c r="A43" s="70"/>
      <c r="B43" s="70"/>
      <c r="C43" s="29"/>
      <c r="D43" s="30"/>
      <c r="G43" s="31" t="s">
        <v>8</v>
      </c>
      <c r="H43" s="52">
        <f>H18</f>
        <v>0</v>
      </c>
      <c r="I43" s="35"/>
      <c r="J43" s="36" t="s">
        <v>16</v>
      </c>
    </row>
    <row r="44" spans="1:13" ht="14.25" customHeight="1" x14ac:dyDescent="0.2">
      <c r="B44" s="37"/>
      <c r="C44" s="37"/>
      <c r="D44" s="37"/>
      <c r="G44" s="38"/>
      <c r="H44" s="38"/>
      <c r="I44" s="37"/>
      <c r="J44" s="37"/>
    </row>
    <row r="45" spans="1:13" ht="14.25" x14ac:dyDescent="0.2">
      <c r="A45" s="15"/>
      <c r="B45" s="15"/>
      <c r="C45" s="15"/>
      <c r="D45" s="15"/>
      <c r="E45" s="15"/>
      <c r="F45" s="7"/>
      <c r="G45" s="15"/>
      <c r="H45" s="15"/>
      <c r="I45" s="15"/>
      <c r="J45" s="15"/>
      <c r="K45" s="15"/>
      <c r="L45" s="15"/>
      <c r="M45" s="39"/>
    </row>
    <row r="46" spans="1:13" ht="12" customHeight="1" x14ac:dyDescent="0.2">
      <c r="A46" s="15"/>
      <c r="B46" s="15"/>
      <c r="C46" s="15"/>
      <c r="D46" s="15"/>
      <c r="E46" s="15"/>
      <c r="F46" s="40" t="s">
        <v>6</v>
      </c>
      <c r="G46" s="15"/>
      <c r="H46" s="15"/>
      <c r="I46" s="15"/>
      <c r="J46" s="15"/>
      <c r="K46" s="15"/>
      <c r="M46" s="39"/>
    </row>
    <row r="47" spans="1:13" ht="18" customHeight="1" x14ac:dyDescent="0.2">
      <c r="B47" s="37"/>
      <c r="C47" s="37"/>
      <c r="D47" s="37"/>
      <c r="E47" s="37"/>
      <c r="F47" s="37"/>
      <c r="G47" s="38"/>
      <c r="H47" s="38"/>
      <c r="I47" s="37"/>
      <c r="J47" s="37"/>
    </row>
    <row r="48" spans="1:13" ht="15" customHeight="1" x14ac:dyDescent="0.2">
      <c r="A48" s="41"/>
      <c r="B48" s="41"/>
      <c r="C48" s="41"/>
      <c r="D48" s="41"/>
      <c r="E48" s="41"/>
      <c r="F48" s="40"/>
      <c r="G48" s="41"/>
      <c r="H48" s="41"/>
      <c r="I48" s="41"/>
      <c r="J48" s="41"/>
    </row>
    <row r="49" spans="1:13" s="54" customFormat="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M49" s="55"/>
    </row>
  </sheetData>
  <sheetProtection selectLockedCells="1"/>
  <dataConsolidate/>
  <mergeCells count="34">
    <mergeCell ref="B34:D34"/>
    <mergeCell ref="B35:D35"/>
    <mergeCell ref="B36:D36"/>
    <mergeCell ref="A42:B42"/>
    <mergeCell ref="A43:B43"/>
    <mergeCell ref="B37:D37"/>
    <mergeCell ref="B38:D38"/>
    <mergeCell ref="B39:D39"/>
    <mergeCell ref="B40:D40"/>
    <mergeCell ref="B41:D41"/>
    <mergeCell ref="B33:D33"/>
    <mergeCell ref="B13:D13"/>
    <mergeCell ref="B14:D14"/>
    <mergeCell ref="B15:D15"/>
    <mergeCell ref="B16:D16"/>
    <mergeCell ref="A17:B17"/>
    <mergeCell ref="A18:B18"/>
    <mergeCell ref="C29:E29"/>
    <mergeCell ref="P1:S1"/>
    <mergeCell ref="P26:S26"/>
    <mergeCell ref="H5:I5"/>
    <mergeCell ref="B31:D31"/>
    <mergeCell ref="B32:D32"/>
    <mergeCell ref="B8:D8"/>
    <mergeCell ref="B9:D9"/>
    <mergeCell ref="B10:D10"/>
    <mergeCell ref="B11:D11"/>
    <mergeCell ref="B6:D6"/>
    <mergeCell ref="B7:D7"/>
    <mergeCell ref="B12:D12"/>
    <mergeCell ref="H30:I30"/>
    <mergeCell ref="G4:J4"/>
    <mergeCell ref="G29:J29"/>
    <mergeCell ref="C4:E4"/>
  </mergeCells>
  <conditionalFormatting sqref="H17:H18 J17:J18 I18">
    <cfRule type="cellIs" dxfId="7" priority="11" operator="equal">
      <formula>0</formula>
    </cfRule>
  </conditionalFormatting>
  <conditionalFormatting sqref="I42 H42:H43">
    <cfRule type="cellIs" dxfId="6" priority="9" operator="equal">
      <formula>0</formula>
    </cfRule>
    <cfRule type="cellIs" dxfId="5" priority="10" operator="equal">
      <formula>0</formula>
    </cfRule>
  </conditionalFormatting>
  <conditionalFormatting sqref="K7:K16">
    <cfRule type="expression" dxfId="4" priority="13" stopIfTrue="1">
      <formula>OR($I7="Cash",$I7="")</formula>
    </cfRule>
  </conditionalFormatting>
  <conditionalFormatting sqref="J42">
    <cfRule type="cellIs" dxfId="3" priority="7" operator="equal">
      <formula>0</formula>
    </cfRule>
  </conditionalFormatting>
  <conditionalFormatting sqref="K32:K41">
    <cfRule type="cellIs" dxfId="2" priority="6" operator="equal">
      <formula>""</formula>
    </cfRule>
  </conditionalFormatting>
  <conditionalFormatting sqref="J43">
    <cfRule type="cellIs" dxfId="1" priority="4" operator="equal">
      <formula>0</formula>
    </cfRule>
  </conditionalFormatting>
  <conditionalFormatting sqref="C29:J29">
    <cfRule type="cellIs" dxfId="0" priority="2" operator="equal">
      <formula>0</formula>
    </cfRule>
  </conditionalFormatting>
  <dataValidations count="8">
    <dataValidation type="list" showInputMessage="1" showErrorMessage="1" sqref="I7:I16">
      <formula1>TenderType</formula1>
    </dataValidation>
    <dataValidation showInputMessage="1" showErrorMessage="1" sqref="I6 I31"/>
    <dataValidation allowBlank="1" showInputMessage="1" showErrorMessage="1" prompt="Enter Department or Office" sqref="C4 C29"/>
    <dataValidation type="custom" allowBlank="1" showInputMessage="1" showErrorMessage="1" error="Click &quot;Cancel&quot; to select Cash, Check, or Credit Card before entering amount." sqref="J7:J16">
      <formula1>L7&lt;&gt;TRUE</formula1>
    </dataValidation>
    <dataValidation type="textLength" operator="equal" allowBlank="1" showInputMessage="1" showErrorMessage="1" error="Please use 5-digit value" sqref="F7:H16">
      <formula1>5</formula1>
    </dataValidation>
    <dataValidation type="custom" allowBlank="1" showInputMessage="1" showErrorMessage="1" error="Please enter a valid fund number." sqref="E7:E16">
      <formula1>M7&lt;&gt;FALSE</formula1>
    </dataValidation>
    <dataValidation type="custom" errorStyle="information" allowBlank="1" showInputMessage="1" showErrorMessage="1" error="Click &quot;cancel&quot;. No data entry needed for cash." prompt="Please enter check number" sqref="K8:K16">
      <formula1>IF($I8&lt;&gt;"Cash",TRUE,FALSE)</formula1>
    </dataValidation>
    <dataValidation type="custom" errorStyle="warning" allowBlank="1" showInputMessage="1" showErrorMessage="1" error="Click &quot;Cancel&quot;. No data entry needed for cash." prompt="Please enter check number" sqref="K7">
      <formula1>IF($I7&lt;&gt;"Cash",TRUE,FALSE)</formula1>
    </dataValidation>
  </dataValidations>
  <printOptions horizontalCentered="1" verticalCentered="1"/>
  <pageMargins left="0.25" right="0.25" top="0.25" bottom="0.25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"/>
  <sheetViews>
    <sheetView zoomScale="80" zoomScaleNormal="80" workbookViewId="0">
      <selection sqref="A1:A2"/>
    </sheetView>
  </sheetViews>
  <sheetFormatPr defaultRowHeight="15" x14ac:dyDescent="0.25"/>
  <cols>
    <col min="1" max="1" width="12.5703125" style="1" customWidth="1"/>
    <col min="2" max="2" width="9.85546875" customWidth="1"/>
  </cols>
  <sheetData>
    <row r="1" spans="1:1" x14ac:dyDescent="0.25">
      <c r="A1" s="2" t="s">
        <v>5</v>
      </c>
    </row>
    <row r="2" spans="1:1" x14ac:dyDescent="0.25">
      <c r="A2" s="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BMC Cash and Check Deposit Form</vt:lpstr>
      <vt:lpstr>data validation</vt:lpstr>
      <vt:lpstr>'BMC Cash and Check Deposit Form'!Print_Area</vt:lpstr>
      <vt:lpstr>TenderType</vt:lpstr>
    </vt:vector>
  </TitlesOfParts>
  <Company>Bryn Mawr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mcataldi</dc:creator>
  <cp:lastModifiedBy>Maria Wiemken</cp:lastModifiedBy>
  <cp:lastPrinted>2015-12-08T19:53:11Z</cp:lastPrinted>
  <dcterms:created xsi:type="dcterms:W3CDTF">2007-12-14T19:01:33Z</dcterms:created>
  <dcterms:modified xsi:type="dcterms:W3CDTF">2016-07-01T19:48:56Z</dcterms:modified>
</cp:coreProperties>
</file>